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05" yWindow="-105" windowWidth="19425" windowHeight="10305"/>
  </bookViews>
  <sheets>
    <sheet name="Sheet1" sheetId="1" r:id="rId1"/>
    <sheet name="Sheet2" sheetId="2" r:id="rId2"/>
  </sheets>
  <definedNames>
    <definedName name="_xlnm.Print_Titles" localSheetId="0">Sheet1!$2:$2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3" i="1"/>
  <c r="B52"/>
  <c r="D52" s="1"/>
  <c r="B24" l="1"/>
  <c r="D24"/>
  <c r="B70" l="1"/>
  <c r="D70" s="1"/>
  <c r="B69"/>
  <c r="D69" s="1"/>
  <c r="B68"/>
  <c r="D68" s="1"/>
  <c r="B67"/>
  <c r="D67" s="1"/>
  <c r="D66"/>
  <c r="B64"/>
  <c r="D64" s="1"/>
  <c r="B63"/>
  <c r="D63" s="1"/>
  <c r="B62"/>
  <c r="D62" s="1"/>
  <c r="B61"/>
  <c r="D61" s="1"/>
  <c r="B60"/>
  <c r="D60" s="1"/>
  <c r="D59"/>
  <c r="B57"/>
  <c r="D57" s="1"/>
  <c r="B56"/>
  <c r="D56" s="1"/>
  <c r="B55"/>
  <c r="D55" s="1"/>
  <c r="B54"/>
  <c r="D54" s="1"/>
  <c r="D53"/>
  <c r="B51"/>
  <c r="D51" s="1"/>
  <c r="B50"/>
  <c r="D50" s="1"/>
  <c r="D49"/>
  <c r="B47"/>
  <c r="D47" s="1"/>
  <c r="B46"/>
  <c r="D46" s="1"/>
  <c r="B45"/>
  <c r="D45" s="1"/>
  <c r="B44"/>
  <c r="D44" s="1"/>
  <c r="B43"/>
  <c r="D43" s="1"/>
  <c r="B42"/>
  <c r="D42" s="1"/>
  <c r="B41"/>
  <c r="D41" s="1"/>
  <c r="D40"/>
  <c r="B32"/>
  <c r="D32" s="1"/>
  <c r="B38"/>
  <c r="D38" s="1"/>
  <c r="B37"/>
  <c r="D37" s="1"/>
  <c r="B36"/>
  <c r="D36" s="1"/>
  <c r="B35"/>
  <c r="D35" s="1"/>
  <c r="B34"/>
  <c r="D34" s="1"/>
  <c r="B33"/>
  <c r="D33" s="1"/>
  <c r="D31"/>
  <c r="B29"/>
  <c r="D29" s="1"/>
  <c r="B28"/>
  <c r="D28" s="1"/>
  <c r="B27"/>
  <c r="D27" s="1"/>
  <c r="B26"/>
  <c r="D26" s="1"/>
  <c r="D25"/>
  <c r="B23"/>
  <c r="D23" s="1"/>
  <c r="D22"/>
  <c r="D21"/>
  <c r="B19"/>
  <c r="D19" s="1"/>
  <c r="D13"/>
  <c r="B18"/>
  <c r="D18" s="1"/>
  <c r="B17"/>
  <c r="D17" s="1"/>
  <c r="B16"/>
  <c r="D16" s="1"/>
  <c r="B15"/>
  <c r="D15" s="1"/>
  <c r="B14"/>
  <c r="D14" s="1"/>
  <c r="D12"/>
  <c r="B7"/>
  <c r="D7" s="1"/>
  <c r="B8"/>
  <c r="D8" s="1"/>
  <c r="B9"/>
  <c r="D9" s="1"/>
  <c r="B10"/>
  <c r="D10" s="1"/>
  <c r="B6"/>
  <c r="D6" s="1"/>
  <c r="D5"/>
  <c r="D4"/>
</calcChain>
</file>

<file path=xl/sharedStrings.xml><?xml version="1.0" encoding="utf-8"?>
<sst xmlns="http://schemas.openxmlformats.org/spreadsheetml/2006/main" count="140" uniqueCount="41">
  <si>
    <t>Borehole No.</t>
  </si>
  <si>
    <t>Lithology</t>
  </si>
  <si>
    <t>MDLH-01</t>
  </si>
  <si>
    <t>Soil</t>
  </si>
  <si>
    <t>MDLH-02</t>
  </si>
  <si>
    <t>MDLH-03</t>
  </si>
  <si>
    <t>MDLH-04</t>
  </si>
  <si>
    <t>MDLH-05</t>
  </si>
  <si>
    <t>MDLH-06</t>
  </si>
  <si>
    <t>MDLH-07</t>
  </si>
  <si>
    <t>White and cream coloured,fine grained Rohania Sandstone intercalatd with shale</t>
  </si>
  <si>
    <t>Chocolate brown coloured Pindra shale</t>
  </si>
  <si>
    <t>Green to greenish-grey, thinly bedded to laminated shale</t>
  </si>
  <si>
    <t>Fine grained, light grey, compact Bhulwa limestone with  pyrite stringers.</t>
  </si>
  <si>
    <t xml:space="preserve">Green, dark green, fine to medium grained, glauconitic sandstone with thin chert bands </t>
  </si>
  <si>
    <t>Grey to greyish black, compact, calcareous Panna shale</t>
  </si>
  <si>
    <t>MDLH-08</t>
  </si>
  <si>
    <t>Jhiri Shale: Green colored shale with Fine to Medium grained thin sandstone bands</t>
  </si>
  <si>
    <t>Jhiri Shale: Green colored glauconitic  shale with Fine to Medium grained sandstone bands</t>
  </si>
  <si>
    <t>Green coloured shale interbedded with sandstone with conglomerate band at base</t>
  </si>
  <si>
    <t>Greyish white to cream coloured fine grained sandstone with shale bands</t>
  </si>
  <si>
    <t>Jhiri Shale: Greyish brown coloured fine grained sandstone</t>
  </si>
  <si>
    <t>Green colored glauconitic  shale with Fine to Medium grained sandstone bands</t>
  </si>
  <si>
    <t>Calcareous grey coloured sandy shale</t>
  </si>
  <si>
    <t>Jhiri Shale: Light greenish grey, fine grained sandstone with green shale bands</t>
  </si>
  <si>
    <t>Green and grey coloured laminated interbedded shale with sandstone bands</t>
  </si>
  <si>
    <t>Grey and red compact,  Panna shale</t>
  </si>
  <si>
    <t>Brownish white, greyish white, compact fine to medium grained sandstone interbedded with red and green shale</t>
  </si>
  <si>
    <t xml:space="preserve">Green and grey coloured laminated interbedded shale </t>
  </si>
  <si>
    <t xml:space="preserve">Fine grained, light grey, compact Bhulwa limestone </t>
  </si>
  <si>
    <t>SHID</t>
  </si>
  <si>
    <t>FLID</t>
  </si>
  <si>
    <t>FROM</t>
  </si>
  <si>
    <t>TO</t>
  </si>
  <si>
    <t>THICK</t>
  </si>
  <si>
    <t>PLCOD</t>
  </si>
  <si>
    <t>Greyish white, fine grained sandstone</t>
  </si>
  <si>
    <t>From 
(m)</t>
  </si>
  <si>
    <t>To 
(m)</t>
  </si>
  <si>
    <t>Thickness 
(m)</t>
  </si>
  <si>
    <t>Particulars of Summarised Litholog of the boreholes drilled by MECL in Dulha Block, 
Tehsil- Majhgawan, District-Satna, Madhya Pradesh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</si>
</sst>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8"/>
      <name val="Calibri"/>
      <family val="2"/>
      <scheme val="minor"/>
    </font>
    <font>
      <sz val="11"/>
      <color theme="1"/>
      <name val="Times New Roman"/>
      <family val="1"/>
    </font>
    <font>
      <sz val="12"/>
      <name val="Times New Roman"/>
      <family val="1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2" xfId="0" applyFon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/>
    </xf>
    <xf numFmtId="2" fontId="4" fillId="0" borderId="2" xfId="0" applyNumberFormat="1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70"/>
  <sheetViews>
    <sheetView tabSelected="1" topLeftCell="A8" zoomScaleNormal="100" workbookViewId="0">
      <selection activeCell="E8" sqref="E8"/>
    </sheetView>
  </sheetViews>
  <sheetFormatPr defaultRowHeight="15"/>
  <cols>
    <col min="1" max="1" width="13.85546875" customWidth="1"/>
    <col min="2" max="2" width="10" customWidth="1"/>
    <col min="3" max="3" width="11" customWidth="1"/>
    <col min="4" max="4" width="18.140625" customWidth="1"/>
    <col min="5" max="5" width="44.28515625" customWidth="1"/>
    <col min="13" max="13" width="25.140625" bestFit="1" customWidth="1"/>
  </cols>
  <sheetData>
    <row r="1" spans="1:5" ht="45.75" customHeight="1">
      <c r="A1" s="10" t="s">
        <v>40</v>
      </c>
      <c r="B1" s="10"/>
      <c r="C1" s="10"/>
      <c r="D1" s="10"/>
      <c r="E1" s="10"/>
    </row>
    <row r="2" spans="1:5" ht="33.75" customHeight="1">
      <c r="A2" s="3" t="s">
        <v>0</v>
      </c>
      <c r="B2" s="3" t="s">
        <v>37</v>
      </c>
      <c r="C2" s="3" t="s">
        <v>38</v>
      </c>
      <c r="D2" s="3" t="s">
        <v>39</v>
      </c>
      <c r="E2" s="8" t="s">
        <v>1</v>
      </c>
    </row>
    <row r="3" spans="1:5">
      <c r="A3" s="9" t="s">
        <v>2</v>
      </c>
      <c r="B3" s="9"/>
      <c r="C3" s="9"/>
      <c r="D3" s="9"/>
      <c r="E3" s="9"/>
    </row>
    <row r="4" spans="1:5">
      <c r="A4" s="4" t="s">
        <v>2</v>
      </c>
      <c r="B4" s="5">
        <v>0</v>
      </c>
      <c r="C4" s="5">
        <v>0.5</v>
      </c>
      <c r="D4" s="5">
        <f t="shared" ref="D4:D10" si="0">C4-B4</f>
        <v>0.5</v>
      </c>
      <c r="E4" s="4" t="s">
        <v>3</v>
      </c>
    </row>
    <row r="5" spans="1:5" ht="30">
      <c r="A5" s="4" t="s">
        <v>2</v>
      </c>
      <c r="B5" s="5">
        <v>0.5</v>
      </c>
      <c r="C5" s="5">
        <v>7</v>
      </c>
      <c r="D5" s="5">
        <f t="shared" si="0"/>
        <v>6.5</v>
      </c>
      <c r="E5" s="6" t="s">
        <v>10</v>
      </c>
    </row>
    <row r="6" spans="1:5">
      <c r="A6" s="4" t="s">
        <v>2</v>
      </c>
      <c r="B6" s="5">
        <f>C5</f>
        <v>7</v>
      </c>
      <c r="C6" s="5">
        <v>13</v>
      </c>
      <c r="D6" s="5">
        <f t="shared" si="0"/>
        <v>6</v>
      </c>
      <c r="E6" s="6" t="s">
        <v>11</v>
      </c>
    </row>
    <row r="7" spans="1:5" ht="30">
      <c r="A7" s="4" t="s">
        <v>2</v>
      </c>
      <c r="B7" s="5">
        <f>C6</f>
        <v>13</v>
      </c>
      <c r="C7" s="5">
        <v>20.2</v>
      </c>
      <c r="D7" s="5">
        <f t="shared" si="0"/>
        <v>7.1999999999999993</v>
      </c>
      <c r="E7" s="6" t="s">
        <v>12</v>
      </c>
    </row>
    <row r="8" spans="1:5" ht="30">
      <c r="A8" s="4" t="s">
        <v>2</v>
      </c>
      <c r="B8" s="5">
        <f>C7</f>
        <v>20.2</v>
      </c>
      <c r="C8" s="5">
        <v>22</v>
      </c>
      <c r="D8" s="5">
        <f t="shared" si="0"/>
        <v>1.8000000000000007</v>
      </c>
      <c r="E8" s="6" t="s">
        <v>13</v>
      </c>
    </row>
    <row r="9" spans="1:5" ht="31.5">
      <c r="A9" s="4" t="s">
        <v>2</v>
      </c>
      <c r="B9" s="5">
        <f>C8</f>
        <v>22</v>
      </c>
      <c r="C9" s="5">
        <v>45</v>
      </c>
      <c r="D9" s="5">
        <f t="shared" si="0"/>
        <v>23</v>
      </c>
      <c r="E9" s="7" t="s">
        <v>14</v>
      </c>
    </row>
    <row r="10" spans="1:5" ht="30">
      <c r="A10" s="4" t="s">
        <v>2</v>
      </c>
      <c r="B10" s="5">
        <f>C9</f>
        <v>45</v>
      </c>
      <c r="C10" s="5">
        <v>55</v>
      </c>
      <c r="D10" s="5">
        <f t="shared" si="0"/>
        <v>10</v>
      </c>
      <c r="E10" s="6" t="s">
        <v>15</v>
      </c>
    </row>
    <row r="11" spans="1:5">
      <c r="A11" s="9" t="s">
        <v>4</v>
      </c>
      <c r="B11" s="9"/>
      <c r="C11" s="9"/>
      <c r="D11" s="9"/>
      <c r="E11" s="9"/>
    </row>
    <row r="12" spans="1:5">
      <c r="A12" s="4" t="s">
        <v>4</v>
      </c>
      <c r="B12" s="5">
        <v>0</v>
      </c>
      <c r="C12" s="5">
        <v>3</v>
      </c>
      <c r="D12" s="5">
        <f t="shared" ref="D12:D19" si="1">C12-B12</f>
        <v>3</v>
      </c>
      <c r="E12" s="4" t="s">
        <v>3</v>
      </c>
    </row>
    <row r="13" spans="1:5" ht="64.5" customHeight="1">
      <c r="A13" s="4" t="s">
        <v>4</v>
      </c>
      <c r="B13" s="5">
        <v>3</v>
      </c>
      <c r="C13" s="5">
        <v>5.4</v>
      </c>
      <c r="D13" s="5">
        <f t="shared" si="1"/>
        <v>2.4000000000000004</v>
      </c>
      <c r="E13" s="7" t="s">
        <v>17</v>
      </c>
    </row>
    <row r="14" spans="1:5" ht="30">
      <c r="A14" s="4" t="s">
        <v>4</v>
      </c>
      <c r="B14" s="5">
        <f t="shared" ref="B14:B19" si="2">C13</f>
        <v>5.4</v>
      </c>
      <c r="C14" s="5">
        <v>9.58</v>
      </c>
      <c r="D14" s="5">
        <f t="shared" si="1"/>
        <v>4.18</v>
      </c>
      <c r="E14" s="6" t="s">
        <v>10</v>
      </c>
    </row>
    <row r="15" spans="1:5">
      <c r="A15" s="4" t="s">
        <v>4</v>
      </c>
      <c r="B15" s="5">
        <f t="shared" si="2"/>
        <v>9.58</v>
      </c>
      <c r="C15" s="5">
        <v>11.51</v>
      </c>
      <c r="D15" s="5">
        <f t="shared" si="1"/>
        <v>1.9299999999999997</v>
      </c>
      <c r="E15" s="6" t="s">
        <v>11</v>
      </c>
    </row>
    <row r="16" spans="1:5" ht="30">
      <c r="A16" s="4" t="s">
        <v>4</v>
      </c>
      <c r="B16" s="5">
        <f t="shared" si="2"/>
        <v>11.51</v>
      </c>
      <c r="C16" s="5">
        <v>15</v>
      </c>
      <c r="D16" s="5">
        <f t="shared" si="1"/>
        <v>3.49</v>
      </c>
      <c r="E16" s="6" t="s">
        <v>12</v>
      </c>
    </row>
    <row r="17" spans="1:5" ht="30">
      <c r="A17" s="4" t="s">
        <v>4</v>
      </c>
      <c r="B17" s="5">
        <f t="shared" si="2"/>
        <v>15</v>
      </c>
      <c r="C17" s="5">
        <v>16.600000000000001</v>
      </c>
      <c r="D17" s="5">
        <f t="shared" si="1"/>
        <v>1.6000000000000014</v>
      </c>
      <c r="E17" s="6" t="s">
        <v>13</v>
      </c>
    </row>
    <row r="18" spans="1:5" ht="31.5">
      <c r="A18" s="4" t="s">
        <v>4</v>
      </c>
      <c r="B18" s="5">
        <f t="shared" si="2"/>
        <v>16.600000000000001</v>
      </c>
      <c r="C18" s="5">
        <v>37.299999999999997</v>
      </c>
      <c r="D18" s="5">
        <f t="shared" si="1"/>
        <v>20.699999999999996</v>
      </c>
      <c r="E18" s="7" t="s">
        <v>14</v>
      </c>
    </row>
    <row r="19" spans="1:5" ht="30">
      <c r="A19" s="4" t="s">
        <v>4</v>
      </c>
      <c r="B19" s="5">
        <f t="shared" si="2"/>
        <v>37.299999999999997</v>
      </c>
      <c r="C19" s="5">
        <v>45</v>
      </c>
      <c r="D19" s="5">
        <f t="shared" si="1"/>
        <v>7.7000000000000028</v>
      </c>
      <c r="E19" s="6" t="s">
        <v>15</v>
      </c>
    </row>
    <row r="20" spans="1:5">
      <c r="A20" s="9" t="s">
        <v>5</v>
      </c>
      <c r="B20" s="9"/>
      <c r="C20" s="9"/>
      <c r="D20" s="9"/>
      <c r="E20" s="9"/>
    </row>
    <row r="21" spans="1:5">
      <c r="A21" s="4" t="s">
        <v>5</v>
      </c>
      <c r="B21" s="5">
        <v>0</v>
      </c>
      <c r="C21" s="5">
        <v>3</v>
      </c>
      <c r="D21" s="5">
        <f t="shared" ref="D21:D29" si="3">C21-B21</f>
        <v>3</v>
      </c>
      <c r="E21" s="4" t="s">
        <v>3</v>
      </c>
    </row>
    <row r="22" spans="1:5" ht="31.5">
      <c r="A22" s="4" t="s">
        <v>5</v>
      </c>
      <c r="B22" s="5">
        <v>3</v>
      </c>
      <c r="C22" s="5">
        <v>16</v>
      </c>
      <c r="D22" s="5">
        <f t="shared" si="3"/>
        <v>13</v>
      </c>
      <c r="E22" s="7" t="s">
        <v>18</v>
      </c>
    </row>
    <row r="23" spans="1:5" ht="31.5">
      <c r="A23" s="4" t="s">
        <v>5</v>
      </c>
      <c r="B23" s="5">
        <f>C22</f>
        <v>16</v>
      </c>
      <c r="C23" s="5">
        <v>20</v>
      </c>
      <c r="D23" s="5">
        <f t="shared" si="3"/>
        <v>4</v>
      </c>
      <c r="E23" s="7" t="s">
        <v>19</v>
      </c>
    </row>
    <row r="24" spans="1:5" ht="30">
      <c r="A24" s="4" t="s">
        <v>5</v>
      </c>
      <c r="B24" s="5">
        <f>C23</f>
        <v>20</v>
      </c>
      <c r="C24" s="5">
        <v>23</v>
      </c>
      <c r="D24" s="5">
        <f t="shared" si="3"/>
        <v>3</v>
      </c>
      <c r="E24" s="6" t="s">
        <v>10</v>
      </c>
    </row>
    <row r="25" spans="1:5">
      <c r="A25" s="4" t="s">
        <v>5</v>
      </c>
      <c r="B25" s="5">
        <v>23</v>
      </c>
      <c r="C25" s="5">
        <v>27</v>
      </c>
      <c r="D25" s="5">
        <f t="shared" si="3"/>
        <v>4</v>
      </c>
      <c r="E25" s="6" t="s">
        <v>11</v>
      </c>
    </row>
    <row r="26" spans="1:5" ht="30">
      <c r="A26" s="4" t="s">
        <v>5</v>
      </c>
      <c r="B26" s="5">
        <f>C25</f>
        <v>27</v>
      </c>
      <c r="C26" s="5">
        <v>30.2</v>
      </c>
      <c r="D26" s="5">
        <f t="shared" si="3"/>
        <v>3.1999999999999993</v>
      </c>
      <c r="E26" s="6" t="s">
        <v>12</v>
      </c>
    </row>
    <row r="27" spans="1:5" ht="30">
      <c r="A27" s="4" t="s">
        <v>5</v>
      </c>
      <c r="B27" s="5">
        <f>C26</f>
        <v>30.2</v>
      </c>
      <c r="C27" s="5">
        <v>31.5</v>
      </c>
      <c r="D27" s="5">
        <f t="shared" si="3"/>
        <v>1.3000000000000007</v>
      </c>
      <c r="E27" s="6" t="s">
        <v>13</v>
      </c>
    </row>
    <row r="28" spans="1:5" ht="31.5">
      <c r="A28" s="4" t="s">
        <v>5</v>
      </c>
      <c r="B28" s="5">
        <f>C27</f>
        <v>31.5</v>
      </c>
      <c r="C28" s="5">
        <v>52.6</v>
      </c>
      <c r="D28" s="5">
        <f t="shared" si="3"/>
        <v>21.1</v>
      </c>
      <c r="E28" s="7" t="s">
        <v>14</v>
      </c>
    </row>
    <row r="29" spans="1:5" ht="30">
      <c r="A29" s="4" t="s">
        <v>5</v>
      </c>
      <c r="B29" s="5">
        <f>C28</f>
        <v>52.6</v>
      </c>
      <c r="C29" s="5">
        <v>57</v>
      </c>
      <c r="D29" s="5">
        <f t="shared" si="3"/>
        <v>4.3999999999999986</v>
      </c>
      <c r="E29" s="6" t="s">
        <v>15</v>
      </c>
    </row>
    <row r="30" spans="1:5">
      <c r="A30" s="9" t="s">
        <v>6</v>
      </c>
      <c r="B30" s="9"/>
      <c r="C30" s="9"/>
      <c r="D30" s="9"/>
      <c r="E30" s="9"/>
    </row>
    <row r="31" spans="1:5">
      <c r="A31" s="4" t="s">
        <v>6</v>
      </c>
      <c r="B31" s="5">
        <v>0</v>
      </c>
      <c r="C31" s="5">
        <v>2.5</v>
      </c>
      <c r="D31" s="5">
        <f t="shared" ref="D31:D38" si="4">C31-B31</f>
        <v>2.5</v>
      </c>
      <c r="E31" s="4" t="s">
        <v>3</v>
      </c>
    </row>
    <row r="32" spans="1:5" ht="31.5">
      <c r="A32" s="4" t="s">
        <v>6</v>
      </c>
      <c r="B32" s="5">
        <f t="shared" ref="B32:B38" si="5">C31</f>
        <v>2.5</v>
      </c>
      <c r="C32" s="5">
        <v>8.5</v>
      </c>
      <c r="D32" s="5">
        <f t="shared" si="4"/>
        <v>6</v>
      </c>
      <c r="E32" s="7" t="s">
        <v>18</v>
      </c>
    </row>
    <row r="33" spans="1:5" ht="31.5">
      <c r="A33" s="4" t="s">
        <v>6</v>
      </c>
      <c r="B33" s="5">
        <f t="shared" si="5"/>
        <v>8.5</v>
      </c>
      <c r="C33" s="5">
        <v>12.43</v>
      </c>
      <c r="D33" s="5">
        <f t="shared" si="4"/>
        <v>3.9299999999999997</v>
      </c>
      <c r="E33" s="7" t="s">
        <v>20</v>
      </c>
    </row>
    <row r="34" spans="1:5">
      <c r="A34" s="4" t="s">
        <v>6</v>
      </c>
      <c r="B34" s="5">
        <f t="shared" si="5"/>
        <v>12.43</v>
      </c>
      <c r="C34" s="5">
        <v>16.5</v>
      </c>
      <c r="D34" s="5">
        <f t="shared" si="4"/>
        <v>4.07</v>
      </c>
      <c r="E34" s="6" t="s">
        <v>11</v>
      </c>
    </row>
    <row r="35" spans="1:5" ht="30">
      <c r="A35" s="4" t="s">
        <v>6</v>
      </c>
      <c r="B35" s="5">
        <f t="shared" si="5"/>
        <v>16.5</v>
      </c>
      <c r="C35" s="5">
        <v>19.899999999999999</v>
      </c>
      <c r="D35" s="5">
        <f t="shared" si="4"/>
        <v>3.3999999999999986</v>
      </c>
      <c r="E35" s="6" t="s">
        <v>12</v>
      </c>
    </row>
    <row r="36" spans="1:5" ht="30">
      <c r="A36" s="4" t="s">
        <v>6</v>
      </c>
      <c r="B36" s="5">
        <f t="shared" si="5"/>
        <v>19.899999999999999</v>
      </c>
      <c r="C36" s="5">
        <v>21</v>
      </c>
      <c r="D36" s="5">
        <f t="shared" si="4"/>
        <v>1.1000000000000014</v>
      </c>
      <c r="E36" s="6" t="s">
        <v>13</v>
      </c>
    </row>
    <row r="37" spans="1:5" ht="31.5">
      <c r="A37" s="4" t="s">
        <v>6</v>
      </c>
      <c r="B37" s="5">
        <f t="shared" si="5"/>
        <v>21</v>
      </c>
      <c r="C37" s="5">
        <v>43</v>
      </c>
      <c r="D37" s="5">
        <f t="shared" si="4"/>
        <v>22</v>
      </c>
      <c r="E37" s="7" t="s">
        <v>14</v>
      </c>
    </row>
    <row r="38" spans="1:5" ht="30">
      <c r="A38" s="4" t="s">
        <v>6</v>
      </c>
      <c r="B38" s="5">
        <f t="shared" si="5"/>
        <v>43</v>
      </c>
      <c r="C38" s="5">
        <v>45</v>
      </c>
      <c r="D38" s="5">
        <f t="shared" si="4"/>
        <v>2</v>
      </c>
      <c r="E38" s="6" t="s">
        <v>15</v>
      </c>
    </row>
    <row r="39" spans="1:5">
      <c r="A39" s="9" t="s">
        <v>7</v>
      </c>
      <c r="B39" s="9"/>
      <c r="C39" s="9"/>
      <c r="D39" s="9"/>
      <c r="E39" s="9"/>
    </row>
    <row r="40" spans="1:5">
      <c r="A40" s="4" t="s">
        <v>7</v>
      </c>
      <c r="B40" s="5">
        <v>0</v>
      </c>
      <c r="C40" s="5">
        <v>2.7</v>
      </c>
      <c r="D40" s="5">
        <f t="shared" ref="D40:D47" si="6">C40-B40</f>
        <v>2.7</v>
      </c>
      <c r="E40" s="4" t="s">
        <v>3</v>
      </c>
    </row>
    <row r="41" spans="1:5" ht="31.5">
      <c r="A41" s="4" t="s">
        <v>7</v>
      </c>
      <c r="B41" s="5">
        <f t="shared" ref="B41:B47" si="7">C40</f>
        <v>2.7</v>
      </c>
      <c r="C41" s="5">
        <v>7</v>
      </c>
      <c r="D41" s="5">
        <f t="shared" si="6"/>
        <v>4.3</v>
      </c>
      <c r="E41" s="7" t="s">
        <v>21</v>
      </c>
    </row>
    <row r="42" spans="1:5" ht="47.45" customHeight="1">
      <c r="A42" s="4" t="s">
        <v>7</v>
      </c>
      <c r="B42" s="5">
        <f t="shared" si="7"/>
        <v>7</v>
      </c>
      <c r="C42" s="5">
        <v>16.78</v>
      </c>
      <c r="D42" s="5">
        <f t="shared" si="6"/>
        <v>9.7800000000000011</v>
      </c>
      <c r="E42" s="7" t="s">
        <v>22</v>
      </c>
    </row>
    <row r="43" spans="1:5">
      <c r="A43" s="4" t="s">
        <v>7</v>
      </c>
      <c r="B43" s="5">
        <f t="shared" si="7"/>
        <v>16.78</v>
      </c>
      <c r="C43" s="5">
        <v>22</v>
      </c>
      <c r="D43" s="5">
        <f t="shared" si="6"/>
        <v>5.2199999999999989</v>
      </c>
      <c r="E43" s="6" t="s">
        <v>11</v>
      </c>
    </row>
    <row r="44" spans="1:5">
      <c r="A44" s="4" t="s">
        <v>7</v>
      </c>
      <c r="B44" s="5">
        <f t="shared" si="7"/>
        <v>22</v>
      </c>
      <c r="C44" s="5">
        <v>25.71</v>
      </c>
      <c r="D44" s="5">
        <f t="shared" si="6"/>
        <v>3.7100000000000009</v>
      </c>
      <c r="E44" s="6" t="s">
        <v>23</v>
      </c>
    </row>
    <row r="45" spans="1:5" ht="30">
      <c r="A45" s="4" t="s">
        <v>7</v>
      </c>
      <c r="B45" s="5">
        <f t="shared" si="7"/>
        <v>25.71</v>
      </c>
      <c r="C45" s="5">
        <v>30</v>
      </c>
      <c r="D45" s="5">
        <f t="shared" si="6"/>
        <v>4.2899999999999991</v>
      </c>
      <c r="E45" s="6" t="s">
        <v>13</v>
      </c>
    </row>
    <row r="46" spans="1:5" ht="31.5">
      <c r="A46" s="4" t="s">
        <v>7</v>
      </c>
      <c r="B46" s="5">
        <f t="shared" si="7"/>
        <v>30</v>
      </c>
      <c r="C46" s="5">
        <v>53.5</v>
      </c>
      <c r="D46" s="5">
        <f t="shared" si="6"/>
        <v>23.5</v>
      </c>
      <c r="E46" s="7" t="s">
        <v>14</v>
      </c>
    </row>
    <row r="47" spans="1:5" ht="30">
      <c r="A47" s="4" t="s">
        <v>7</v>
      </c>
      <c r="B47" s="5">
        <f t="shared" si="7"/>
        <v>53.5</v>
      </c>
      <c r="C47" s="5">
        <v>56</v>
      </c>
      <c r="D47" s="5">
        <f t="shared" si="6"/>
        <v>2.5</v>
      </c>
      <c r="E47" s="6" t="s">
        <v>15</v>
      </c>
    </row>
    <row r="48" spans="1:5">
      <c r="A48" s="9" t="s">
        <v>8</v>
      </c>
      <c r="B48" s="9"/>
      <c r="C48" s="9"/>
      <c r="D48" s="9"/>
      <c r="E48" s="9"/>
    </row>
    <row r="49" spans="1:5">
      <c r="A49" s="4" t="s">
        <v>8</v>
      </c>
      <c r="B49" s="5">
        <v>0</v>
      </c>
      <c r="C49" s="5">
        <v>3</v>
      </c>
      <c r="D49" s="5">
        <f t="shared" ref="D49:D57" si="8">C49-B49</f>
        <v>3</v>
      </c>
      <c r="E49" s="4" t="s">
        <v>3</v>
      </c>
    </row>
    <row r="50" spans="1:5" ht="53.45" customHeight="1">
      <c r="A50" s="4" t="s">
        <v>8</v>
      </c>
      <c r="B50" s="5">
        <f t="shared" ref="B50:B57" si="9">C49</f>
        <v>3</v>
      </c>
      <c r="C50" s="5">
        <v>10.64</v>
      </c>
      <c r="D50" s="5">
        <f t="shared" si="8"/>
        <v>7.6400000000000006</v>
      </c>
      <c r="E50" s="7" t="s">
        <v>24</v>
      </c>
    </row>
    <row r="51" spans="1:5" ht="31.5">
      <c r="A51" s="4" t="s">
        <v>8</v>
      </c>
      <c r="B51" s="5">
        <f t="shared" si="9"/>
        <v>10.64</v>
      </c>
      <c r="C51" s="5">
        <v>21.22</v>
      </c>
      <c r="D51" s="5">
        <f t="shared" si="8"/>
        <v>10.579999999999998</v>
      </c>
      <c r="E51" s="7" t="s">
        <v>25</v>
      </c>
    </row>
    <row r="52" spans="1:5" ht="15.75">
      <c r="A52" s="4" t="s">
        <v>8</v>
      </c>
      <c r="B52" s="5">
        <f t="shared" si="9"/>
        <v>21.22</v>
      </c>
      <c r="C52" s="5">
        <v>24.59</v>
      </c>
      <c r="D52" s="5">
        <f t="shared" si="8"/>
        <v>3.370000000000001</v>
      </c>
      <c r="E52" s="7" t="s">
        <v>36</v>
      </c>
    </row>
    <row r="53" spans="1:5">
      <c r="A53" s="4" t="s">
        <v>8</v>
      </c>
      <c r="B53" s="5">
        <f t="shared" si="9"/>
        <v>24.59</v>
      </c>
      <c r="C53" s="5">
        <v>31.3</v>
      </c>
      <c r="D53" s="5">
        <f t="shared" si="8"/>
        <v>6.7100000000000009</v>
      </c>
      <c r="E53" s="6" t="s">
        <v>11</v>
      </c>
    </row>
    <row r="54" spans="1:5">
      <c r="A54" s="4" t="s">
        <v>8</v>
      </c>
      <c r="B54" s="5">
        <f t="shared" si="9"/>
        <v>31.3</v>
      </c>
      <c r="C54" s="5">
        <v>35</v>
      </c>
      <c r="D54" s="5">
        <f t="shared" si="8"/>
        <v>3.6999999999999993</v>
      </c>
      <c r="E54" s="6" t="s">
        <v>23</v>
      </c>
    </row>
    <row r="55" spans="1:5" ht="30">
      <c r="A55" s="4" t="s">
        <v>8</v>
      </c>
      <c r="B55" s="5">
        <f t="shared" si="9"/>
        <v>35</v>
      </c>
      <c r="C55" s="5">
        <v>36</v>
      </c>
      <c r="D55" s="5">
        <f t="shared" si="8"/>
        <v>1</v>
      </c>
      <c r="E55" s="6" t="s">
        <v>13</v>
      </c>
    </row>
    <row r="56" spans="1:5" ht="31.5">
      <c r="A56" s="4" t="s">
        <v>8</v>
      </c>
      <c r="B56" s="5">
        <f t="shared" si="9"/>
        <v>36</v>
      </c>
      <c r="C56" s="5">
        <v>56.7</v>
      </c>
      <c r="D56" s="5">
        <f t="shared" si="8"/>
        <v>20.700000000000003</v>
      </c>
      <c r="E56" s="7" t="s">
        <v>14</v>
      </c>
    </row>
    <row r="57" spans="1:5">
      <c r="A57" s="4" t="s">
        <v>8</v>
      </c>
      <c r="B57" s="5">
        <f t="shared" si="9"/>
        <v>56.7</v>
      </c>
      <c r="C57" s="5">
        <v>58</v>
      </c>
      <c r="D57" s="5">
        <f t="shared" si="8"/>
        <v>1.2999999999999972</v>
      </c>
      <c r="E57" s="6" t="s">
        <v>26</v>
      </c>
    </row>
    <row r="58" spans="1:5">
      <c r="A58" s="9" t="s">
        <v>9</v>
      </c>
      <c r="B58" s="9"/>
      <c r="C58" s="9"/>
      <c r="D58" s="9"/>
      <c r="E58" s="9"/>
    </row>
    <row r="59" spans="1:5">
      <c r="A59" s="4" t="s">
        <v>9</v>
      </c>
      <c r="B59" s="5">
        <v>0</v>
      </c>
      <c r="C59" s="5">
        <v>2.4</v>
      </c>
      <c r="D59" s="5">
        <f>C59-B59</f>
        <v>2.4</v>
      </c>
      <c r="E59" s="4" t="s">
        <v>3</v>
      </c>
    </row>
    <row r="60" spans="1:5" ht="47.25">
      <c r="A60" s="4" t="s">
        <v>9</v>
      </c>
      <c r="B60" s="5">
        <f>C59</f>
        <v>2.4</v>
      </c>
      <c r="C60" s="5">
        <v>8.17</v>
      </c>
      <c r="D60" s="5">
        <f>C60-B60</f>
        <v>5.77</v>
      </c>
      <c r="E60" s="7" t="s">
        <v>27</v>
      </c>
    </row>
    <row r="61" spans="1:5" ht="31.5">
      <c r="A61" s="4" t="s">
        <v>9</v>
      </c>
      <c r="B61" s="5">
        <f>C60</f>
        <v>8.17</v>
      </c>
      <c r="C61" s="5">
        <v>14.8</v>
      </c>
      <c r="D61" s="5">
        <f>C61-B61</f>
        <v>6.6300000000000008</v>
      </c>
      <c r="E61" s="7" t="s">
        <v>28</v>
      </c>
    </row>
    <row r="62" spans="1:5" ht="30">
      <c r="A62" s="4" t="s">
        <v>9</v>
      </c>
      <c r="B62" s="5">
        <f t="shared" ref="B62:B64" si="10">C61</f>
        <v>14.8</v>
      </c>
      <c r="C62" s="5">
        <v>16</v>
      </c>
      <c r="D62" s="5">
        <f>C62-B62</f>
        <v>1.1999999999999993</v>
      </c>
      <c r="E62" s="6" t="s">
        <v>29</v>
      </c>
    </row>
    <row r="63" spans="1:5" ht="31.5">
      <c r="A63" s="4" t="s">
        <v>9</v>
      </c>
      <c r="B63" s="5">
        <f t="shared" si="10"/>
        <v>16</v>
      </c>
      <c r="C63" s="5">
        <v>38</v>
      </c>
      <c r="D63" s="5">
        <f t="shared" ref="D63:D64" si="11">C63-B63</f>
        <v>22</v>
      </c>
      <c r="E63" s="7" t="s">
        <v>14</v>
      </c>
    </row>
    <row r="64" spans="1:5" ht="30">
      <c r="A64" s="4" t="s">
        <v>9</v>
      </c>
      <c r="B64" s="5">
        <f t="shared" si="10"/>
        <v>38</v>
      </c>
      <c r="C64" s="5">
        <v>40</v>
      </c>
      <c r="D64" s="5">
        <f t="shared" si="11"/>
        <v>2</v>
      </c>
      <c r="E64" s="6" t="s">
        <v>15</v>
      </c>
    </row>
    <row r="65" spans="1:5">
      <c r="A65" s="9" t="s">
        <v>16</v>
      </c>
      <c r="B65" s="9"/>
      <c r="C65" s="9"/>
      <c r="D65" s="9"/>
      <c r="E65" s="9"/>
    </row>
    <row r="66" spans="1:5">
      <c r="A66" s="4" t="s">
        <v>16</v>
      </c>
      <c r="B66" s="5">
        <v>0</v>
      </c>
      <c r="C66" s="5">
        <v>1</v>
      </c>
      <c r="D66" s="5">
        <f>C66-B66</f>
        <v>1</v>
      </c>
      <c r="E66" s="4" t="s">
        <v>3</v>
      </c>
    </row>
    <row r="67" spans="1:5" ht="47.25">
      <c r="A67" s="4" t="s">
        <v>16</v>
      </c>
      <c r="B67" s="5">
        <f>C66</f>
        <v>1</v>
      </c>
      <c r="C67" s="5">
        <v>10.9</v>
      </c>
      <c r="D67" s="5">
        <f>C67-B67</f>
        <v>9.9</v>
      </c>
      <c r="E67" s="7" t="s">
        <v>27</v>
      </c>
    </row>
    <row r="68" spans="1:5" ht="30">
      <c r="A68" s="4" t="s">
        <v>16</v>
      </c>
      <c r="B68" s="5">
        <f>C67</f>
        <v>10.9</v>
      </c>
      <c r="C68" s="5">
        <v>12</v>
      </c>
      <c r="D68" s="5">
        <f>C68-B68</f>
        <v>1.0999999999999996</v>
      </c>
      <c r="E68" s="6" t="s">
        <v>29</v>
      </c>
    </row>
    <row r="69" spans="1:5" ht="31.5">
      <c r="A69" s="4" t="s">
        <v>16</v>
      </c>
      <c r="B69" s="5">
        <f t="shared" ref="B69:B70" si="12">C68</f>
        <v>12</v>
      </c>
      <c r="C69" s="5">
        <v>34</v>
      </c>
      <c r="D69" s="5">
        <f>C69-B69</f>
        <v>22</v>
      </c>
      <c r="E69" s="7" t="s">
        <v>14</v>
      </c>
    </row>
    <row r="70" spans="1:5" ht="30">
      <c r="A70" s="4" t="s">
        <v>16</v>
      </c>
      <c r="B70" s="5">
        <f t="shared" si="12"/>
        <v>34</v>
      </c>
      <c r="C70" s="5">
        <v>37</v>
      </c>
      <c r="D70" s="5">
        <f t="shared" ref="D70" si="13">C70-B70</f>
        <v>3</v>
      </c>
      <c r="E70" s="6" t="s">
        <v>15</v>
      </c>
    </row>
  </sheetData>
  <mergeCells count="9">
    <mergeCell ref="A48:E48"/>
    <mergeCell ref="A58:E58"/>
    <mergeCell ref="A65:E65"/>
    <mergeCell ref="A1:E1"/>
    <mergeCell ref="A3:E3"/>
    <mergeCell ref="A11:E11"/>
    <mergeCell ref="A20:E20"/>
    <mergeCell ref="A30:E30"/>
    <mergeCell ref="A39:E39"/>
  </mergeCells>
  <phoneticPr fontId="3" type="noConversion"/>
  <printOptions horizontalCentered="1"/>
  <pageMargins left="0.51181102362204722" right="0.31496062992125984" top="1.2204724409448819" bottom="0.74803149606299213" header="0.51181102362204722" footer="0.31496062992125984"/>
  <pageSetup paperSize="9" scale="90" orientation="portrait" r:id="rId1"/>
  <headerFooter>
    <oddHeader>&amp;R&amp;G
ANNEXURE-III-C/&amp;P</oddHeader>
  </headerFooter>
  <rowBreaks count="1" manualBreakCount="1">
    <brk id="57" max="16383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"/>
  <sheetViews>
    <sheetView workbookViewId="0">
      <selection sqref="A1:F1"/>
    </sheetView>
  </sheetViews>
  <sheetFormatPr defaultRowHeight="15"/>
  <sheetData>
    <row r="1" spans="1:6">
      <c r="A1" s="1" t="s">
        <v>30</v>
      </c>
      <c r="B1" s="1" t="s">
        <v>31</v>
      </c>
      <c r="C1" s="2" t="s">
        <v>32</v>
      </c>
      <c r="D1" s="2" t="s">
        <v>33</v>
      </c>
      <c r="E1" s="2" t="s">
        <v>34</v>
      </c>
      <c r="F1" s="2" t="s">
        <v>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piyush kalwani</dc:creator>
  <cp:lastModifiedBy>mecl</cp:lastModifiedBy>
  <cp:lastPrinted>2025-10-08T07:11:27Z</cp:lastPrinted>
  <dcterms:created xsi:type="dcterms:W3CDTF">2025-09-03T06:35:58Z</dcterms:created>
  <dcterms:modified xsi:type="dcterms:W3CDTF">2025-10-08T07:11:30Z</dcterms:modified>
</cp:coreProperties>
</file>